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29D2B305-1974-4AC5-80BF-7E6D370B9810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4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34" i="1" l="1"/>
  <c r="C20" i="1" l="1"/>
  <c r="D20" i="1"/>
  <c r="E20" i="1" l="1"/>
  <c r="E34" i="1"/>
  <c r="E33" i="1"/>
  <c r="E32" i="1"/>
  <c r="E31" i="1"/>
  <c r="E30" i="1"/>
  <c r="E29" i="1"/>
  <c r="G29" i="1" s="1"/>
  <c r="E28" i="1"/>
  <c r="E27" i="1"/>
  <c r="E26" i="1"/>
  <c r="G26" i="1" s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18" i="1" l="1"/>
  <c r="G20" i="1" s="1"/>
  <c r="G38" i="1" s="1"/>
  <c r="F20" i="1"/>
  <c r="F38" i="1" s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<sst xmlns="http://schemas.openxmlformats.org/spreadsheetml/2006/main" count="49" uniqueCount="40">
  <si>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</si>
  <si>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</si>
  <si>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</si>
  <si>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</si>
  <si>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</si>
  <si>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</si>
  <si>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</si>
  <si>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</si>
  <si>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</si>
  <si>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</si>
  <si>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</si>
  <si>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</si>
  <si>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</si>
  <si>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</si>
  <si>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</si>
  <si>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</si>
  <si>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</si>
  <si>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</si>
  <si>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</si>
  <si>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</si>
  <si>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</si>
  <si>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</si>
  <si>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</si>
  <si>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</si>
  <si>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</si>
  <si>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</si>
  <si>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</si>
  <si>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</si>
  <si>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</si>
  <si>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</si>
  <si>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</si>
  <si>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</si>
  <si>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</si>
  <si>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</si>
  <si>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</si>
  <si>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</si>
  <si>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</si>
  <si>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</si>
  <si>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EXPOCHIHUAHUA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</si>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</sst>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24" sqref="D24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47629872</v>
      </c>
      <c r="D9" s="27">
        <v>0</v>
      </c>
      <c r="E9" s="21">
        <f t="shared" ref="E9:E18" si="0">C9+D9</f>
        <v>47629872</v>
      </c>
      <c r="F9" s="27">
        <v>45599454.57</v>
      </c>
      <c r="G9" s="20">
        <f>+F9</f>
        <v>45599454.57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2711118</v>
      </c>
      <c r="D18" s="27">
        <v>0</v>
      </c>
      <c r="E18" s="21">
        <f t="shared" si="0"/>
        <v>2711118</v>
      </c>
      <c r="F18" s="27">
        <v>6590968.0300000003</v>
      </c>
      <c r="G18" s="20">
        <f>+F18</f>
        <v>6590968.0300000003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50340990</v>
      </c>
      <c r="D20" s="28">
        <f>SUM(D9:D18)</f>
        <v>0</v>
      </c>
      <c r="E20" s="22">
        <f>C20+D20</f>
        <v>50340990</v>
      </c>
      <c r="F20" s="28">
        <f>SUM(F9:F18)</f>
        <v>52190422.600000001</v>
      </c>
      <c r="G20" s="22">
        <f>SUM(G9:G18)</f>
        <v>52190422.600000001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220000</v>
      </c>
      <c r="D26" s="20">
        <v>0</v>
      </c>
      <c r="E26" s="21">
        <f t="shared" ref="E26:E34" si="1">C26+D26</f>
        <v>220000</v>
      </c>
      <c r="F26" s="20">
        <v>277240</v>
      </c>
      <c r="G26" s="38">
        <f>+F26</f>
        <v>277240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26854947.199999999</v>
      </c>
      <c r="D29" s="20">
        <v>0</v>
      </c>
      <c r="E29" s="21">
        <f t="shared" si="1"/>
        <v>26854947.199999999</v>
      </c>
      <c r="F29" s="20">
        <v>15483147.08</v>
      </c>
      <c r="G29" s="38">
        <f>+F29</f>
        <v>15483147.08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14443931</v>
      </c>
      <c r="D34" s="20">
        <v>0</v>
      </c>
      <c r="E34" s="21">
        <f t="shared" si="1"/>
        <v>14443931</v>
      </c>
      <c r="F34" s="20">
        <v>14301434.41</v>
      </c>
      <c r="G34" s="38">
        <f>+F34</f>
        <v>14301434.41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41518878.200000003</v>
      </c>
      <c r="D36" s="22">
        <f>SUM(D26:D34)</f>
        <v>0</v>
      </c>
      <c r="E36" s="22">
        <f>SUM(E26:E34)</f>
        <v>41518878.200000003</v>
      </c>
      <c r="F36" s="22">
        <f>SUM(F26:F34)</f>
        <v>30061821.490000002</v>
      </c>
      <c r="G36" s="39">
        <f>SUM(G26:G34)</f>
        <v>30061821.490000002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8822111.799999997</v>
      </c>
      <c r="D38" s="8">
        <f>D20-D36</f>
        <v>0</v>
      </c>
      <c r="E38" s="8">
        <f>D38+C38</f>
        <v>8822111.799999997</v>
      </c>
      <c r="F38" s="8">
        <f>F20-F36</f>
        <v>22128601.109999999</v>
      </c>
      <c r="G38" s="9">
        <f>G20-G36</f>
        <v>22128601.109999999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2020-01-23T20:49:44Z</cp:lastPrinted>
  <dcterms:created xsi:type="dcterms:W3CDTF">2019-12-11T17:18:27Z</dcterms:created>
  <dcterms:modified xsi:type="dcterms:W3CDTF">2023-01-27T00:16:44Z</dcterms:modified>
</cp:coreProperties>
</file>